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stes\OneDrive\Dokumente\Apps + Anwendungen\Excel\"/>
    </mc:Choice>
  </mc:AlternateContent>
  <xr:revisionPtr revIDLastSave="0" documentId="8_{892AB80B-70DE-47C1-89E7-4E7FB7ED599E}" xr6:coauthVersionLast="47" xr6:coauthVersionMax="47" xr10:uidLastSave="{00000000-0000-0000-0000-000000000000}"/>
  <bookViews>
    <workbookView xWindow="-110" yWindow="-110" windowWidth="37690" windowHeight="21820" xr2:uid="{3CF3D932-15FE-40C5-8C14-D19DAD88F35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2" i="1"/>
  <c r="I11" i="1"/>
  <c r="I10" i="1"/>
  <c r="I9" i="1"/>
  <c r="I8" i="1"/>
  <c r="I7" i="1"/>
  <c r="I6" i="1"/>
  <c r="I5" i="1"/>
  <c r="I4" i="1"/>
  <c r="I3" i="1"/>
  <c r="G13" i="1"/>
  <c r="G19" i="1" s="1"/>
  <c r="I13" i="1" l="1"/>
  <c r="I19" i="1" s="1"/>
</calcChain>
</file>

<file path=xl/sharedStrings.xml><?xml version="1.0" encoding="utf-8"?>
<sst xmlns="http://schemas.openxmlformats.org/spreadsheetml/2006/main" count="71" uniqueCount="54">
  <si>
    <t>Sirup Blue Curacao</t>
  </si>
  <si>
    <t>Sirup Granatapfel</t>
  </si>
  <si>
    <t xml:space="preserve">Riemerschmid Bar-Sirup Granatapfel/ Grenadine (1 x 0.7 l) </t>
  </si>
  <si>
    <t>Liter</t>
  </si>
  <si>
    <t>Preis</t>
  </si>
  <si>
    <t>Maschine</t>
  </si>
  <si>
    <t>Standardname</t>
  </si>
  <si>
    <t>Sirus Kukusnus</t>
  </si>
  <si>
    <t xml:space="preserve">Riemerschmid Bar-Sirup Blue Curacao (1 x 0.7 l) </t>
  </si>
  <si>
    <t xml:space="preserve">Riemerschmid Bar-Syrup Coconut 0,7 Liter </t>
  </si>
  <si>
    <t>Amazon</t>
  </si>
  <si>
    <t>Licor 43 70cl</t>
  </si>
  <si>
    <t>Produkt</t>
  </si>
  <si>
    <t>Grenadine</t>
  </si>
  <si>
    <t>Kokus</t>
  </si>
  <si>
    <t>Blue Curacao</t>
  </si>
  <si>
    <t xml:space="preserve">Licor 43 </t>
  </si>
  <si>
    <t>Peach</t>
  </si>
  <si>
    <t>Apricot</t>
  </si>
  <si>
    <t>Lime</t>
  </si>
  <si>
    <t>Tequila</t>
  </si>
  <si>
    <t xml:space="preserve">O-Saft </t>
  </si>
  <si>
    <t>Maracuja</t>
  </si>
  <si>
    <t>Ananas</t>
  </si>
  <si>
    <t>Zitrone</t>
  </si>
  <si>
    <t>Wodga</t>
  </si>
  <si>
    <t>Cachaca</t>
  </si>
  <si>
    <t>Rum 73</t>
  </si>
  <si>
    <t>Pfirsich Likör</t>
  </si>
  <si>
    <t>Riemerschmid Bar-Sirup Pfirsich</t>
  </si>
  <si>
    <t>Aprikosen Likör</t>
  </si>
  <si>
    <t>Roner Marille Aprikosenlikör</t>
  </si>
  <si>
    <t>Limetten Sirup</t>
  </si>
  <si>
    <t>Sierra Tequila Blanco (1 x 1000 ml) – das Original mit dem roten Sombrero aus Mexico – Tequila Blanco mit fruchtig, frischen Aromen – ideal als Shot mit Salz &amp; Zitrone – 38 % Alk</t>
  </si>
  <si>
    <t>Wodka Gorbatschow 37,5 Prozent vol. (1 x 1 l) Premium Vodka - absolute Reinheit und Klarheit, milder Geschmack, ideal als Longdrink, im Cocktail oder als Shot</t>
  </si>
  <si>
    <t>Rum Weiß</t>
  </si>
  <si>
    <t xml:space="preserve">Old Pascas Caribbean Island White Rum, 1er Pack (1 x 1000 ml) </t>
  </si>
  <si>
    <t xml:space="preserve">Canario - echter brasilianischer Cachaca aus Zuckerrohr (1 x 1,0 l) - der perfekte Begleiter für eine Caipirinha oder auch Pur ein Genuss - das brasilianische Nationalgetränk </t>
  </si>
  <si>
    <t>Plantation Rum O.F.T.D Overproof 69% Vol</t>
  </si>
  <si>
    <t>Lidl</t>
  </si>
  <si>
    <t>Status</t>
  </si>
  <si>
    <t>Label aus der</t>
  </si>
  <si>
    <t>Verbrauch</t>
  </si>
  <si>
    <t>Lieferant</t>
  </si>
  <si>
    <t>Pfanner Ananas Nektar – Fruchtnektar mit leicht säuerlichem bis süßem Geschmack mit Vitamin C – Mind. 50% Ananassaft</t>
  </si>
  <si>
    <t>Summen</t>
  </si>
  <si>
    <t>in Prozent</t>
  </si>
  <si>
    <t>Restwert</t>
  </si>
  <si>
    <t>*1 Saft ohne Fruchtfleisch ca. 5l</t>
  </si>
  <si>
    <t>O-Saft *1</t>
  </si>
  <si>
    <t>Maracuja *1</t>
  </si>
  <si>
    <t>Ananas *1</t>
  </si>
  <si>
    <t>Zitrone *1</t>
  </si>
  <si>
    <t>Monin Sirup Limette (1 x 1,0l) - vielseitiger Cocktailzuschlag für Barkeeper und Restaurants zitrusaromatisch ohne künstliche Zusatzstoffe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</si>
</sst>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1" fillId="0" borderId="3" xfId="0" applyFont="1" applyBorder="1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2" fontId="1" fillId="0" borderId="3" xfId="0" applyNumberFormat="1" applyFon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0" xfId="0" applyNumberFormat="1" applyAlignment="1">
      <alignment vertical="top"/>
    </xf>
    <xf numFmtId="0" fontId="2" fillId="0" borderId="0" xfId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8" fontId="0" fillId="0" borderId="5" xfId="0" applyNumberFormat="1" applyBorder="1" applyAlignment="1">
      <alignment vertical="top"/>
    </xf>
    <xf numFmtId="9" fontId="0" fillId="0" borderId="5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8" fontId="1" fillId="0" borderId="4" xfId="0" applyNumberFormat="1" applyFont="1" applyBorder="1" applyAlignment="1">
      <alignment vertical="top"/>
    </xf>
    <xf numFmtId="8" fontId="0" fillId="0" borderId="2" xfId="0" applyNumberForma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2" fontId="1" fillId="0" borderId="10" xfId="0" applyNumberFormat="1" applyFont="1" applyBorder="1" applyAlignment="1">
      <alignment vertical="top"/>
    </xf>
    <xf numFmtId="2" fontId="0" fillId="0" borderId="11" xfId="0" applyNumberFormat="1" applyBorder="1" applyAlignment="1">
      <alignment vertical="top"/>
    </xf>
    <xf numFmtId="8" fontId="1" fillId="0" borderId="1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8B8F-579A-4449-A5CB-3EF550CA787A}">
  <sheetPr>
    <pageSetUpPr fitToPage="1"/>
  </sheetPr>
  <dimension ref="A1:L21"/>
  <sheetViews>
    <sheetView tabSelected="1" workbookViewId="0">
      <selection activeCell="D9" sqref="D9"/>
    </sheetView>
  </sheetViews>
  <sheetFormatPr baseColWidth="10" defaultRowHeight="14.5" x14ac:dyDescent="0.35"/>
  <cols>
    <col min="1" max="1" width="12.6328125" style="4" customWidth="1"/>
    <col min="2" max="2" width="6.1796875" style="4" bestFit="1" customWidth="1"/>
    <col min="3" max="3" width="16.1796875" style="4" bestFit="1" customWidth="1"/>
    <col min="4" max="4" width="39.36328125" style="7" customWidth="1"/>
    <col min="5" max="5" width="4.54296875" style="10" bestFit="1" customWidth="1"/>
    <col min="6" max="6" width="9.90625" style="10" customWidth="1"/>
    <col min="7" max="7" width="7.7265625" style="6" bestFit="1" customWidth="1"/>
    <col min="8" max="8" width="9.453125" style="4" bestFit="1" customWidth="1"/>
    <col min="9" max="10" width="10.90625" style="6"/>
    <col min="11" max="11" width="10.90625" style="4"/>
    <col min="12" max="12" width="21.453125" style="4" bestFit="1" customWidth="1"/>
    <col min="13" max="16384" width="10.90625" style="4"/>
  </cols>
  <sheetData>
    <row r="1" spans="1:12" x14ac:dyDescent="0.35">
      <c r="A1" s="24" t="s">
        <v>41</v>
      </c>
      <c r="B1" s="29"/>
      <c r="C1" s="24"/>
      <c r="D1" s="25"/>
      <c r="E1" s="26"/>
      <c r="F1" s="27"/>
      <c r="G1" s="28"/>
      <c r="H1" s="29" t="s">
        <v>42</v>
      </c>
      <c r="I1" s="29"/>
      <c r="J1" s="1"/>
      <c r="K1" s="1"/>
      <c r="L1" s="1"/>
    </row>
    <row r="2" spans="1:12" x14ac:dyDescent="0.35">
      <c r="A2" s="5" t="s">
        <v>5</v>
      </c>
      <c r="B2" s="30" t="s">
        <v>40</v>
      </c>
      <c r="C2" s="5" t="s">
        <v>6</v>
      </c>
      <c r="D2" s="22" t="s">
        <v>12</v>
      </c>
      <c r="E2" s="8" t="s">
        <v>3</v>
      </c>
      <c r="F2" s="12" t="s">
        <v>43</v>
      </c>
      <c r="G2" s="13" t="s">
        <v>4</v>
      </c>
      <c r="H2" s="13" t="s">
        <v>46</v>
      </c>
      <c r="I2" s="13" t="s">
        <v>47</v>
      </c>
      <c r="J2" s="1"/>
      <c r="K2" s="1"/>
      <c r="L2" s="1"/>
    </row>
    <row r="3" spans="1:12" x14ac:dyDescent="0.35">
      <c r="A3" s="2" t="s">
        <v>14</v>
      </c>
      <c r="B3" s="31"/>
      <c r="C3" s="3" t="s">
        <v>7</v>
      </c>
      <c r="D3" s="7" t="s">
        <v>9</v>
      </c>
      <c r="E3" s="9">
        <v>0.7</v>
      </c>
      <c r="F3" s="10" t="s">
        <v>10</v>
      </c>
      <c r="G3" s="14">
        <v>11.98</v>
      </c>
      <c r="H3" s="15">
        <v>0</v>
      </c>
      <c r="I3" s="14">
        <f>IF($H3=1,0,IF($H3=0,$G3,$G3*(1-$H3)))</f>
        <v>11.98</v>
      </c>
    </row>
    <row r="4" spans="1:12" ht="29" x14ac:dyDescent="0.35">
      <c r="A4" s="2" t="s">
        <v>13</v>
      </c>
      <c r="B4" s="31"/>
      <c r="C4" s="3" t="s">
        <v>1</v>
      </c>
      <c r="D4" s="7" t="s">
        <v>2</v>
      </c>
      <c r="E4" s="9">
        <v>0.7</v>
      </c>
      <c r="F4" s="10" t="s">
        <v>10</v>
      </c>
      <c r="G4" s="14">
        <v>7.49</v>
      </c>
      <c r="H4" s="15">
        <v>0</v>
      </c>
      <c r="I4" s="14">
        <f>IF($H4=1,0,IF($H4=0,$G4,$G4*(1-$H4)))</f>
        <v>7.49</v>
      </c>
    </row>
    <row r="5" spans="1:12" ht="29" x14ac:dyDescent="0.35">
      <c r="A5" s="2" t="s">
        <v>15</v>
      </c>
      <c r="B5" s="31"/>
      <c r="C5" s="3" t="s">
        <v>0</v>
      </c>
      <c r="D5" s="7" t="s">
        <v>8</v>
      </c>
      <c r="E5" s="9">
        <v>0.7</v>
      </c>
      <c r="F5" s="10" t="s">
        <v>10</v>
      </c>
      <c r="G5" s="14">
        <v>5.99</v>
      </c>
      <c r="H5" s="15">
        <v>0</v>
      </c>
      <c r="I5" s="14">
        <f t="shared" ref="I5:I18" si="0">IF($H5=1,0,IF($H5=0,$G5,$G5*(1-$H5)))</f>
        <v>5.99</v>
      </c>
    </row>
    <row r="6" spans="1:12" x14ac:dyDescent="0.35">
      <c r="A6" s="2" t="s">
        <v>16</v>
      </c>
      <c r="B6" s="31"/>
      <c r="C6" s="3" t="s">
        <v>16</v>
      </c>
      <c r="D6" s="7" t="s">
        <v>11</v>
      </c>
      <c r="E6" s="9">
        <v>0.7</v>
      </c>
      <c r="F6" s="10" t="s">
        <v>10</v>
      </c>
      <c r="G6" s="14">
        <v>15.95</v>
      </c>
      <c r="H6" s="15">
        <v>0</v>
      </c>
      <c r="I6" s="14">
        <f t="shared" si="0"/>
        <v>15.95</v>
      </c>
      <c r="L6" s="11"/>
    </row>
    <row r="7" spans="1:12" x14ac:dyDescent="0.35">
      <c r="A7" s="2" t="s">
        <v>17</v>
      </c>
      <c r="B7" s="31"/>
      <c r="C7" s="3" t="s">
        <v>28</v>
      </c>
      <c r="D7" s="7" t="s">
        <v>29</v>
      </c>
      <c r="E7" s="9">
        <v>0.7</v>
      </c>
      <c r="F7" s="10" t="s">
        <v>10</v>
      </c>
      <c r="G7" s="14">
        <v>6.99</v>
      </c>
      <c r="H7" s="15">
        <v>0</v>
      </c>
      <c r="I7" s="14">
        <f t="shared" si="0"/>
        <v>6.99</v>
      </c>
    </row>
    <row r="8" spans="1:12" x14ac:dyDescent="0.35">
      <c r="A8" s="2" t="s">
        <v>18</v>
      </c>
      <c r="B8" s="31"/>
      <c r="C8" s="3" t="s">
        <v>30</v>
      </c>
      <c r="D8" s="7" t="s">
        <v>31</v>
      </c>
      <c r="E8" s="9">
        <v>0.7</v>
      </c>
      <c r="F8" s="10" t="s">
        <v>10</v>
      </c>
      <c r="G8" s="14">
        <v>16.899999999999999</v>
      </c>
      <c r="H8" s="15">
        <v>0</v>
      </c>
      <c r="I8" s="14">
        <f t="shared" si="0"/>
        <v>16.899999999999999</v>
      </c>
    </row>
    <row r="9" spans="1:12" ht="45" customHeight="1" x14ac:dyDescent="0.35">
      <c r="A9" s="2" t="s">
        <v>19</v>
      </c>
      <c r="B9" s="31"/>
      <c r="C9" s="3" t="s">
        <v>32</v>
      </c>
      <c r="D9" s="7" t="s">
        <v>53</v>
      </c>
      <c r="E9" s="9">
        <v>0.7</v>
      </c>
      <c r="F9" s="10" t="s">
        <v>10</v>
      </c>
      <c r="G9" s="14">
        <v>10.3</v>
      </c>
      <c r="H9" s="15">
        <v>0</v>
      </c>
      <c r="I9" s="14">
        <f t="shared" si="0"/>
        <v>10.3</v>
      </c>
    </row>
    <row r="10" spans="1:12" ht="58" x14ac:dyDescent="0.35">
      <c r="A10" s="2" t="s">
        <v>20</v>
      </c>
      <c r="B10" s="31"/>
      <c r="C10" s="3" t="s">
        <v>20</v>
      </c>
      <c r="D10" s="7" t="s">
        <v>33</v>
      </c>
      <c r="E10" s="9">
        <v>1</v>
      </c>
      <c r="F10" s="10" t="s">
        <v>10</v>
      </c>
      <c r="G10" s="14">
        <v>17.989999999999998</v>
      </c>
      <c r="H10" s="15">
        <v>0</v>
      </c>
      <c r="I10" s="14">
        <f t="shared" si="0"/>
        <v>17.989999999999998</v>
      </c>
    </row>
    <row r="11" spans="1:12" x14ac:dyDescent="0.35">
      <c r="A11" s="2" t="s">
        <v>49</v>
      </c>
      <c r="B11" s="31"/>
      <c r="C11" s="3" t="s">
        <v>21</v>
      </c>
      <c r="E11" s="9"/>
      <c r="G11" s="14"/>
      <c r="H11" s="15">
        <v>0</v>
      </c>
      <c r="I11" s="14">
        <f t="shared" si="0"/>
        <v>0</v>
      </c>
    </row>
    <row r="12" spans="1:12" x14ac:dyDescent="0.35">
      <c r="A12" s="2" t="s">
        <v>50</v>
      </c>
      <c r="B12" s="31"/>
      <c r="C12" s="3" t="s">
        <v>22</v>
      </c>
      <c r="E12" s="9"/>
      <c r="G12" s="14"/>
      <c r="H12" s="15">
        <v>0</v>
      </c>
      <c r="I12" s="14">
        <f t="shared" si="0"/>
        <v>0</v>
      </c>
    </row>
    <row r="13" spans="1:12" ht="43.5" x14ac:dyDescent="0.35">
      <c r="A13" s="2" t="s">
        <v>51</v>
      </c>
      <c r="B13" s="31"/>
      <c r="C13" s="3" t="s">
        <v>23</v>
      </c>
      <c r="D13" s="7" t="s">
        <v>44</v>
      </c>
      <c r="E13" s="9">
        <v>8</v>
      </c>
      <c r="F13" s="10" t="s">
        <v>10</v>
      </c>
      <c r="G13" s="14">
        <f>8*2.99</f>
        <v>23.92</v>
      </c>
      <c r="H13" s="15">
        <v>0</v>
      </c>
      <c r="I13" s="14">
        <f t="shared" si="0"/>
        <v>23.92</v>
      </c>
    </row>
    <row r="14" spans="1:12" x14ac:dyDescent="0.35">
      <c r="A14" s="2" t="s">
        <v>52</v>
      </c>
      <c r="B14" s="31"/>
      <c r="C14" s="3" t="s">
        <v>24</v>
      </c>
      <c r="E14" s="9"/>
      <c r="G14" s="14"/>
      <c r="H14" s="15">
        <v>0</v>
      </c>
      <c r="I14" s="14">
        <f t="shared" si="0"/>
        <v>0</v>
      </c>
    </row>
    <row r="15" spans="1:12" ht="58" x14ac:dyDescent="0.35">
      <c r="A15" s="2" t="s">
        <v>25</v>
      </c>
      <c r="B15" s="31"/>
      <c r="C15" s="3" t="s">
        <v>25</v>
      </c>
      <c r="D15" s="7" t="s">
        <v>34</v>
      </c>
      <c r="E15" s="9">
        <v>1</v>
      </c>
      <c r="F15" s="10" t="s">
        <v>10</v>
      </c>
      <c r="G15" s="14">
        <v>13.99</v>
      </c>
      <c r="H15" s="15">
        <v>0</v>
      </c>
      <c r="I15" s="14">
        <f t="shared" si="0"/>
        <v>13.99</v>
      </c>
    </row>
    <row r="16" spans="1:12" ht="29" x14ac:dyDescent="0.35">
      <c r="A16" s="2" t="s">
        <v>35</v>
      </c>
      <c r="B16" s="31"/>
      <c r="C16" s="3" t="s">
        <v>35</v>
      </c>
      <c r="D16" s="7" t="s">
        <v>36</v>
      </c>
      <c r="E16" s="9">
        <v>1</v>
      </c>
      <c r="F16" s="10" t="s">
        <v>10</v>
      </c>
      <c r="G16" s="14">
        <v>12.59</v>
      </c>
      <c r="H16" s="15">
        <v>0</v>
      </c>
      <c r="I16" s="14">
        <f t="shared" si="0"/>
        <v>12.59</v>
      </c>
    </row>
    <row r="17" spans="1:10" ht="58" x14ac:dyDescent="0.35">
      <c r="A17" s="2" t="s">
        <v>26</v>
      </c>
      <c r="B17" s="31"/>
      <c r="C17" s="3" t="s">
        <v>26</v>
      </c>
      <c r="D17" s="7" t="s">
        <v>37</v>
      </c>
      <c r="E17" s="9">
        <v>1</v>
      </c>
      <c r="F17" s="10" t="s">
        <v>10</v>
      </c>
      <c r="G17" s="14">
        <v>15.99</v>
      </c>
      <c r="H17" s="15">
        <v>0</v>
      </c>
      <c r="I17" s="14">
        <f t="shared" si="0"/>
        <v>15.99</v>
      </c>
    </row>
    <row r="18" spans="1:10" x14ac:dyDescent="0.35">
      <c r="A18" s="2" t="s">
        <v>27</v>
      </c>
      <c r="B18" s="32"/>
      <c r="C18" s="16" t="s">
        <v>27</v>
      </c>
      <c r="D18" s="7" t="s">
        <v>38</v>
      </c>
      <c r="E18" s="9">
        <v>0.7</v>
      </c>
      <c r="F18" s="10" t="s">
        <v>39</v>
      </c>
      <c r="G18" s="14">
        <v>24.99</v>
      </c>
      <c r="H18" s="15">
        <v>0</v>
      </c>
      <c r="I18" s="14">
        <f t="shared" si="0"/>
        <v>24.99</v>
      </c>
    </row>
    <row r="19" spans="1:10" ht="15" thickBot="1" x14ac:dyDescent="0.4">
      <c r="A19" s="17" t="s">
        <v>45</v>
      </c>
      <c r="B19" s="18"/>
      <c r="C19" s="18"/>
      <c r="D19" s="23"/>
      <c r="E19" s="19"/>
      <c r="F19" s="19"/>
      <c r="G19" s="20">
        <f>SUM(G3:G18)</f>
        <v>185.07000000000002</v>
      </c>
      <c r="H19" s="20"/>
      <c r="I19" s="20">
        <f>SUM(I3:I18)</f>
        <v>185.07000000000002</v>
      </c>
      <c r="J19" s="21"/>
    </row>
    <row r="20" spans="1:10" ht="15" thickTop="1" x14ac:dyDescent="0.35"/>
    <row r="21" spans="1:10" x14ac:dyDescent="0.35">
      <c r="A21" s="33" t="s">
        <v>48</v>
      </c>
      <c r="B21" s="34"/>
      <c r="C21" s="34"/>
      <c r="D21" s="34"/>
      <c r="E21" s="34"/>
      <c r="F21" s="34"/>
      <c r="G21" s="34"/>
      <c r="H21" s="34"/>
      <c r="I21" s="34"/>
    </row>
  </sheetData>
  <mergeCells count="1">
    <mergeCell ref="A21:I21"/>
  </mergeCells>
  <pageMargins left="0.7" right="0.7" top="0.78740157499999996" bottom="0.78740157499999996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Erich Truth</dc:creator>
  <cp:lastModifiedBy>Kai Erich Truth</cp:lastModifiedBy>
  <cp:lastPrinted>2025-07-23T07:16:25Z</cp:lastPrinted>
  <dcterms:created xsi:type="dcterms:W3CDTF">2025-07-17T14:46:19Z</dcterms:created>
  <dcterms:modified xsi:type="dcterms:W3CDTF">2025-07-23T07:56:35Z</dcterms:modified>
</cp:coreProperties>
</file>